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Thais\MANUTENÇÃO\"/>
    </mc:Choice>
  </mc:AlternateContent>
  <xr:revisionPtr revIDLastSave="0" documentId="13_ncr:1_{1A75FDE4-CA7E-4562-8288-E4D003B47D96}" xr6:coauthVersionLast="36" xr6:coauthVersionMax="36" xr10:uidLastSave="{00000000-0000-0000-0000-000000000000}"/>
  <bookViews>
    <workbookView xWindow="0" yWindow="0" windowWidth="20460" windowHeight="7065" xr2:uid="{00000000-000D-0000-FFFF-FFFF00000000}"/>
  </bookViews>
  <sheets>
    <sheet name="PROPOSTA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7" l="1"/>
  <c r="H4" i="7" s="1"/>
  <c r="E6" i="7"/>
  <c r="H6" i="7" s="1"/>
  <c r="E5" i="7" l="1"/>
  <c r="H5" i="7" s="1"/>
  <c r="H7" i="7" s="1"/>
</calcChain>
</file>

<file path=xl/sharedStrings.xml><?xml version="1.0" encoding="utf-8"?>
<sst xmlns="http://schemas.openxmlformats.org/spreadsheetml/2006/main" count="16" uniqueCount="16">
  <si>
    <t>Item</t>
  </si>
  <si>
    <t>Descrição  dos Serviços</t>
  </si>
  <si>
    <t>VALOR GLOBAL ESTIMADO (R$)</t>
  </si>
  <si>
    <t>SERVIÇO</t>
  </si>
  <si>
    <t>Obs: Preencher os campos em branco.</t>
  </si>
  <si>
    <t>MODELO DE PROPOSTA - DEMAIS EMPRESAS</t>
  </si>
  <si>
    <t>PEÇA</t>
  </si>
  <si>
    <t>VALOR ESTIMADO EM PEÇAS (VP) EM R$</t>
  </si>
  <si>
    <t>PERCENTUAL DE DESCONTO SOBRE AS PEÇAS (D)</t>
  </si>
  <si>
    <r>
      <t xml:space="preserve">VALOR ESTIMADO EM PEÇAS COM DESCONTO (R$)               </t>
    </r>
    <r>
      <rPr>
        <sz val="9"/>
        <color theme="1"/>
        <rFont val="Arial"/>
        <family val="2"/>
      </rPr>
      <t>VPD = VP x (1-D)</t>
    </r>
    <r>
      <rPr>
        <b/>
        <sz val="9"/>
        <color theme="1"/>
        <rFont val="Arial"/>
        <family val="2"/>
      </rPr>
      <t xml:space="preserve"> </t>
    </r>
  </si>
  <si>
    <t>QUANTIDADE ESTIMADA DE HORAS DE SERVIÇO (QH)</t>
  </si>
  <si>
    <t>VALOR UNITÁRIO DA VH (HORA DE SERVIÇO) EM R$</t>
  </si>
  <si>
    <r>
      <t xml:space="preserve">VALOR TOTAL (R$) </t>
    </r>
    <r>
      <rPr>
        <sz val="9"/>
        <color theme="1"/>
        <rFont val="Arial"/>
        <family val="2"/>
      </rPr>
      <t>VT = VPD + QH x VH</t>
    </r>
  </si>
  <si>
    <t>MANUTENÇÃO DO CAMINHÃO FORD CARGO 1517E
PLACA IOT0421</t>
  </si>
  <si>
    <t>MANUTENÇÃO DO CAMINHÃO IVECO TECTOR 260 – E28
IUM3456</t>
  </si>
  <si>
    <t>MANUTENÇÃO DAS VANS FORD TRANSIT 350L TA
PLACAS IUE 4272 e IUE 4292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</si>
</sst>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u/>
      <sz val="10"/>
      <color theme="1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horizontal="justify" vertical="center"/>
    </xf>
    <xf numFmtId="4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0" fontId="2" fillId="0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4" fontId="6" fillId="0" borderId="10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D9A11-CFAF-4AF7-9721-5761E68A5C5A}">
  <dimension ref="A1:K10"/>
  <sheetViews>
    <sheetView tabSelected="1" workbookViewId="0">
      <selection activeCell="B12" sqref="B12"/>
    </sheetView>
  </sheetViews>
  <sheetFormatPr defaultRowHeight="15" x14ac:dyDescent="0.25"/>
  <cols>
    <col min="2" max="2" width="32.85546875" customWidth="1"/>
    <col min="3" max="3" width="13.42578125" bestFit="1" customWidth="1"/>
    <col min="4" max="5" width="16.28515625" customWidth="1"/>
    <col min="6" max="6" width="12.85546875" customWidth="1"/>
    <col min="7" max="7" width="12.7109375" customWidth="1"/>
    <col min="8" max="8" width="16.28515625" customWidth="1"/>
    <col min="11" max="11" width="10.5703125" bestFit="1" customWidth="1"/>
  </cols>
  <sheetData>
    <row r="1" spans="1:11" ht="15.75" thickBot="1" x14ac:dyDescent="0.3">
      <c r="A1" s="26" t="s">
        <v>5</v>
      </c>
      <c r="B1" s="26"/>
      <c r="C1" s="26"/>
      <c r="D1" s="26"/>
      <c r="E1" s="26"/>
      <c r="F1" s="26"/>
      <c r="G1" s="26"/>
      <c r="H1" s="26"/>
    </row>
    <row r="2" spans="1:11" x14ac:dyDescent="0.25">
      <c r="E2" s="10" t="s">
        <v>6</v>
      </c>
      <c r="F2" s="21" t="s">
        <v>3</v>
      </c>
      <c r="G2" s="22"/>
    </row>
    <row r="3" spans="1:11" ht="60" customHeight="1" x14ac:dyDescent="0.25">
      <c r="A3" s="3" t="s">
        <v>0</v>
      </c>
      <c r="B3" s="9" t="s">
        <v>1</v>
      </c>
      <c r="C3" s="11" t="s">
        <v>7</v>
      </c>
      <c r="D3" s="12" t="s">
        <v>8</v>
      </c>
      <c r="E3" s="15" t="s">
        <v>9</v>
      </c>
      <c r="F3" s="17" t="s">
        <v>10</v>
      </c>
      <c r="G3" s="18" t="s">
        <v>11</v>
      </c>
      <c r="H3" s="14" t="s">
        <v>12</v>
      </c>
    </row>
    <row r="4" spans="1:11" ht="35.25" customHeight="1" x14ac:dyDescent="0.25">
      <c r="A4" s="5">
        <v>1</v>
      </c>
      <c r="B4" s="7" t="s">
        <v>13</v>
      </c>
      <c r="C4" s="8">
        <v>113741.15</v>
      </c>
      <c r="D4" s="13"/>
      <c r="E4" s="27">
        <f>TRUNC(C4*(1-D4),2)</f>
        <v>113741.15</v>
      </c>
      <c r="F4" s="19">
        <v>100</v>
      </c>
      <c r="G4" s="28"/>
      <c r="H4" s="16">
        <f>E4+F4*G4</f>
        <v>113741.15</v>
      </c>
      <c r="I4" s="2"/>
      <c r="K4" s="4"/>
    </row>
    <row r="5" spans="1:11" ht="36" x14ac:dyDescent="0.25">
      <c r="A5" s="5">
        <v>2</v>
      </c>
      <c r="B5" s="7" t="s">
        <v>14</v>
      </c>
      <c r="C5" s="8">
        <v>126678.53</v>
      </c>
      <c r="D5" s="13"/>
      <c r="E5" s="27">
        <f>ROUND(C5*(1-D5),2)</f>
        <v>126678.53</v>
      </c>
      <c r="F5" s="19">
        <v>150</v>
      </c>
      <c r="G5" s="28"/>
      <c r="H5" s="16">
        <f>E5+F5*G5</f>
        <v>126678.53</v>
      </c>
      <c r="I5" s="2"/>
      <c r="K5" s="4"/>
    </row>
    <row r="6" spans="1:11" ht="36.75" thickBot="1" x14ac:dyDescent="0.3">
      <c r="A6" s="5">
        <v>3</v>
      </c>
      <c r="B6" s="7" t="s">
        <v>15</v>
      </c>
      <c r="C6" s="8">
        <v>200000</v>
      </c>
      <c r="D6" s="13"/>
      <c r="E6" s="29">
        <f t="shared" ref="E6" si="0">ROUND(C6*(1-D6),2)</f>
        <v>200000</v>
      </c>
      <c r="F6" s="20">
        <v>100</v>
      </c>
      <c r="G6" s="30"/>
      <c r="H6" s="16">
        <f>E6+F6*G6</f>
        <v>200000</v>
      </c>
      <c r="I6" s="2"/>
      <c r="K6" s="4"/>
    </row>
    <row r="7" spans="1:11" ht="15" customHeight="1" x14ac:dyDescent="0.25">
      <c r="A7" s="23" t="s">
        <v>2</v>
      </c>
      <c r="B7" s="23"/>
      <c r="C7" s="23"/>
      <c r="D7" s="23"/>
      <c r="E7" s="23"/>
      <c r="F7" s="23"/>
      <c r="G7" s="23"/>
      <c r="H7" s="6">
        <f>SUM(H4:H6)</f>
        <v>440419.68</v>
      </c>
      <c r="K7" s="4"/>
    </row>
    <row r="8" spans="1:11" x14ac:dyDescent="0.25">
      <c r="B8" s="1"/>
    </row>
    <row r="9" spans="1:11" x14ac:dyDescent="0.25">
      <c r="B9" s="24"/>
      <c r="C9" s="24"/>
    </row>
    <row r="10" spans="1:11" x14ac:dyDescent="0.25">
      <c r="B10" s="25" t="s">
        <v>4</v>
      </c>
      <c r="C10" s="25"/>
    </row>
  </sheetData>
  <mergeCells count="5">
    <mergeCell ref="F2:G2"/>
    <mergeCell ref="A7:G7"/>
    <mergeCell ref="B9:C9"/>
    <mergeCell ref="B10:C10"/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PROPOSTA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Thais Helena Monaco da Silva</cp:lastModifiedBy>
  <dcterms:created xsi:type="dcterms:W3CDTF">2021-07-07T13:22:48Z</dcterms:created>
  <dcterms:modified xsi:type="dcterms:W3CDTF">2026-05-18T16:16:09Z</dcterms:modified>
</cp:coreProperties>
</file>